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RATELE\POWERPOINT\"/>
    </mc:Choice>
  </mc:AlternateContent>
  <xr:revisionPtr revIDLastSave="0" documentId="13_ncr:1_{E1EF378A-F685-4DBF-9C94-229BD340571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E7" i="1" s="1"/>
  <c r="E6" i="1" l="1"/>
  <c r="E16" i="1" l="1"/>
  <c r="E15" i="1"/>
  <c r="E14" i="1"/>
  <c r="E18" i="1"/>
</calcChain>
</file>

<file path=xl/sharedStrings.xml><?xml version="1.0" encoding="utf-8"?>
<sst xmlns="http://schemas.openxmlformats.org/spreadsheetml/2006/main" count="21" uniqueCount="19">
  <si>
    <t>TOTAAL OPENSTAANDE SCHULD</t>
  </si>
  <si>
    <t>BEVOORRECHT PASSIEF</t>
  </si>
  <si>
    <t>1.</t>
  </si>
  <si>
    <t>2.</t>
  </si>
  <si>
    <t>OP REKENING OP DAG VAN DE VERDELING</t>
  </si>
  <si>
    <t>PONDSPONDSGEWIJZE</t>
  </si>
  <si>
    <t>VERDELING</t>
  </si>
  <si>
    <t>PONDSPONDSGEWIJZE VERDELINGSMODULE PASSIEF</t>
  </si>
  <si>
    <t>INGEDIENDE VORDERING</t>
  </si>
  <si>
    <t>BEDRAG</t>
  </si>
  <si>
    <t>ROLNUMMER</t>
  </si>
  <si>
    <t>ERELOON CURATOR</t>
  </si>
  <si>
    <t>NAAM SCHULDEISER</t>
  </si>
  <si>
    <t>BESCHIKBAAR BEDRAG TEN BEHOEVE VAN BEVOORRECHT PASSIEF</t>
  </si>
  <si>
    <t>XX/B/XXX</t>
  </si>
  <si>
    <t>X</t>
  </si>
  <si>
    <t>Y</t>
  </si>
  <si>
    <t>3.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</si>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</sst>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2" fontId="0" fillId="0" borderId="0" xfId="0" applyNumberFormat="1"/>
    <xf numFmtId="0" fontId="0" fillId="0" borderId="5" xfId="0" applyBorder="1"/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5" xfId="0" applyFont="1" applyBorder="1"/>
    <xf numFmtId="0" fontId="1" fillId="0" borderId="13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2" fontId="0" fillId="0" borderId="5" xfId="0" applyNumberFormat="1" applyBorder="1"/>
    <xf numFmtId="0" fontId="0" fillId="0" borderId="16" xfId="0" applyBorder="1"/>
    <xf numFmtId="0" fontId="1" fillId="0" borderId="0" xfId="0" applyFont="1" applyFill="1" applyBorder="1"/>
    <xf numFmtId="0" fontId="0" fillId="0" borderId="0" xfId="0" applyProtection="1"/>
    <xf numFmtId="2" fontId="0" fillId="2" borderId="1" xfId="0" applyNumberFormat="1" applyFill="1" applyBorder="1" applyProtection="1"/>
    <xf numFmtId="2" fontId="0" fillId="3" borderId="1" xfId="0" applyNumberFormat="1" applyFill="1" applyBorder="1" applyProtection="1"/>
    <xf numFmtId="2" fontId="0" fillId="0" borderId="1" xfId="0" applyNumberFormat="1" applyBorder="1" applyProtection="1"/>
    <xf numFmtId="2" fontId="0" fillId="0" borderId="0" xfId="0" applyNumberFormat="1" applyProtection="1"/>
    <xf numFmtId="2" fontId="0" fillId="2" borderId="6" xfId="0" applyNumberFormat="1" applyFill="1" applyBorder="1" applyProtection="1"/>
    <xf numFmtId="0" fontId="1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B1" sqref="B1"/>
    </sheetView>
  </sheetViews>
  <sheetFormatPr defaultRowHeight="15" x14ac:dyDescent="0.25"/>
  <cols>
    <col min="1" max="1" width="15.140625" customWidth="1"/>
    <col min="2" max="2" width="34.28515625" customWidth="1"/>
    <col min="3" max="3" width="24.42578125" customWidth="1"/>
    <col min="4" max="4" width="7.42578125" customWidth="1"/>
    <col min="5" max="5" width="22.7109375" customWidth="1"/>
  </cols>
  <sheetData>
    <row r="1" spans="1:8" x14ac:dyDescent="0.25">
      <c r="A1" s="23" t="s">
        <v>10</v>
      </c>
      <c r="B1" s="33" t="s">
        <v>14</v>
      </c>
    </row>
    <row r="2" spans="1:8" x14ac:dyDescent="0.25">
      <c r="A2" s="2" t="s">
        <v>7</v>
      </c>
      <c r="B2" s="3"/>
      <c r="C2" s="3"/>
      <c r="D2" s="3"/>
      <c r="E2" s="17" t="s">
        <v>9</v>
      </c>
    </row>
    <row r="4" spans="1:8" x14ac:dyDescent="0.25">
      <c r="A4" s="7" t="s">
        <v>4</v>
      </c>
      <c r="B4" s="8"/>
      <c r="C4" s="9"/>
      <c r="D4" s="11"/>
      <c r="E4" s="34">
        <v>4000</v>
      </c>
    </row>
    <row r="5" spans="1:8" x14ac:dyDescent="0.25">
      <c r="A5" s="10" t="s">
        <v>11</v>
      </c>
      <c r="B5" s="11"/>
      <c r="C5" s="12"/>
      <c r="D5" s="11"/>
      <c r="E5" s="34">
        <v>1250</v>
      </c>
    </row>
    <row r="6" spans="1:8" x14ac:dyDescent="0.25">
      <c r="A6" s="10" t="s">
        <v>13</v>
      </c>
      <c r="B6" s="11"/>
      <c r="C6" s="12"/>
      <c r="D6" s="11"/>
      <c r="E6" s="28">
        <f>SUM(E4-E5)</f>
        <v>2750</v>
      </c>
    </row>
    <row r="7" spans="1:8" x14ac:dyDescent="0.25">
      <c r="A7" s="13" t="s">
        <v>0</v>
      </c>
      <c r="B7" s="14"/>
      <c r="C7" s="15"/>
      <c r="D7" s="11"/>
      <c r="E7" s="29">
        <f>SUM(C18)</f>
        <v>4250</v>
      </c>
      <c r="H7" s="27"/>
    </row>
    <row r="10" spans="1:8" x14ac:dyDescent="0.25">
      <c r="A10" s="2" t="s">
        <v>1</v>
      </c>
      <c r="B10" s="1"/>
      <c r="E10" s="19" t="s">
        <v>5</v>
      </c>
    </row>
    <row r="11" spans="1:8" x14ac:dyDescent="0.25">
      <c r="A11" s="11"/>
      <c r="B11" s="16"/>
      <c r="C11" s="22" t="s">
        <v>9</v>
      </c>
      <c r="E11" s="20" t="s">
        <v>6</v>
      </c>
    </row>
    <row r="12" spans="1:8" x14ac:dyDescent="0.25">
      <c r="B12" s="18" t="s">
        <v>12</v>
      </c>
      <c r="C12" s="22" t="s">
        <v>8</v>
      </c>
    </row>
    <row r="13" spans="1:8" x14ac:dyDescent="0.25">
      <c r="B13" s="21"/>
      <c r="C13" s="22"/>
    </row>
    <row r="14" spans="1:8" x14ac:dyDescent="0.25">
      <c r="A14" t="s">
        <v>2</v>
      </c>
      <c r="B14" s="35" t="s">
        <v>15</v>
      </c>
      <c r="C14" s="34">
        <v>3500</v>
      </c>
      <c r="E14" s="30">
        <f>SUM(C14*E6)/(E7)</f>
        <v>2264.705882352941</v>
      </c>
    </row>
    <row r="15" spans="1:8" x14ac:dyDescent="0.25">
      <c r="A15" t="s">
        <v>3</v>
      </c>
      <c r="B15" s="35" t="s">
        <v>16</v>
      </c>
      <c r="C15" s="34">
        <v>500</v>
      </c>
      <c r="E15" s="30">
        <f>SUM(C15*E6)/(E7)</f>
        <v>323.52941176470586</v>
      </c>
    </row>
    <row r="16" spans="1:8" x14ac:dyDescent="0.25">
      <c r="A16" t="s">
        <v>17</v>
      </c>
      <c r="B16" s="35" t="s">
        <v>18</v>
      </c>
      <c r="C16" s="34">
        <v>250</v>
      </c>
      <c r="E16" s="30">
        <f>SUM((C16*E6)/(E7))</f>
        <v>161.76470588235293</v>
      </c>
    </row>
    <row r="17" spans="1:5" ht="15.75" thickBot="1" x14ac:dyDescent="0.3">
      <c r="A17" s="5"/>
      <c r="B17" s="5"/>
      <c r="C17" s="24"/>
      <c r="D17" s="4"/>
      <c r="E17" s="31"/>
    </row>
    <row r="18" spans="1:5" ht="15.75" thickBot="1" x14ac:dyDescent="0.3">
      <c r="A18" s="26" t="s">
        <v>0</v>
      </c>
      <c r="C18" s="29">
        <f>SUM(C14:C17)</f>
        <v>4250</v>
      </c>
      <c r="D18" s="25"/>
      <c r="E18" s="32">
        <f>SUM(E14:E17)</f>
        <v>2750</v>
      </c>
    </row>
    <row r="19" spans="1:5" x14ac:dyDescent="0.25">
      <c r="E19" s="6"/>
    </row>
  </sheetData>
  <sheetProtection algorithmName="SHA-512" hashValue="RYKx+6ZOqu5nE7uqMz90Pb/RqvM5uyP/Oz3fCoyzZRRRotwmbcHX0M1X1SzmY8Qzgb/KisHc/F8tbb0FrK/cMg==" saltValue="OdnOPX+7W/jIgALH0HXmwA==" spinCount="100000" sheet="1" selectLockedCell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HP-LUCAS</dc:creator>
  <cp:lastModifiedBy>Beheerder</cp:lastModifiedBy>
  <cp:lastPrinted>2018-10-12T09:36:02Z</cp:lastPrinted>
  <dcterms:created xsi:type="dcterms:W3CDTF">2017-01-20T09:22:26Z</dcterms:created>
  <dcterms:modified xsi:type="dcterms:W3CDTF">2020-06-03T13:04:31Z</dcterms:modified>
</cp:coreProperties>
</file>