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<sst xmlns="http://schemas.openxmlformats.org/spreadsheetml/2006/main" count="32" uniqueCount="32">
  <si>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HONORAIRES ORDINAIRES</t>
  </si>
  <si>
    <t>FRAIS</t>
  </si>
  <si>
    <t>TOTAL</t>
  </si>
  <si>
    <t>HONORAIRES EXTRAORDINAIRES</t>
  </si>
  <si>
    <t>Prestations au taux horaire</t>
  </si>
  <si>
    <t>heures</t>
  </si>
  <si>
    <t>AU FORFAIT</t>
  </si>
  <si>
    <t xml:space="preserve">Le barème est fixé sur base de la proposition de tarification (publication au JT 2006) </t>
  </si>
  <si>
    <t>DETAIL DE TAXATION :  HONORAIRES ET FRAIS</t>
  </si>
  <si>
    <t>Revenus de l'année : hors mutuelle, remboursements divers, transferts internes…x 3%</t>
  </si>
  <si>
    <t>Compte vue ING</t>
  </si>
  <si>
    <t>barème indexé</t>
  </si>
  <si>
    <t>Prestations matérielles (60 €)</t>
  </si>
  <si>
    <t>Prestations intellectuelles (90 €)</t>
  </si>
  <si>
    <t xml:space="preserve">Ouverture/Clôture de dossier (40 €) </t>
  </si>
  <si>
    <t>moins de 9.000 € (175 €)</t>
  </si>
  <si>
    <t>plus de 13.000 € (320 €)</t>
  </si>
  <si>
    <t>9.000 à 13.000 € (250 €)</t>
  </si>
  <si>
    <t xml:space="preserve">OU </t>
  </si>
  <si>
    <t>EN FRAIS REELS</t>
  </si>
  <si>
    <t>détail</t>
  </si>
  <si>
    <t>Frais de sous-dossier (7 € par requête)</t>
  </si>
  <si>
    <t>Frais de téléphonie (5 € par mois)</t>
  </si>
  <si>
    <t>Lettres (8 € par lettre)</t>
  </si>
  <si>
    <t>Pages dactylographiées (8 € par page)</t>
  </si>
  <si>
    <t>Photocopies (0,25 € par pièce)</t>
  </si>
  <si>
    <t>Déplacements (0,50 € par km)</t>
  </si>
  <si>
    <t>Compte épargne ING</t>
  </si>
  <si>
    <t>ressources de</t>
  </si>
  <si>
    <t>indice nouveau : juin 2018</t>
  </si>
  <si>
    <t>indice de référence : juin 2006</t>
  </si>
  <si>
    <t>Indexation 2018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</si>
</sst>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#,##0.00\ [$€-1];[Red]\-#,##0.00\ [$€-1]"/>
    <numFmt numFmtId="184" formatCode="&quot;€&quot;\ #,##0.00"/>
    <numFmt numFmtId="185" formatCode="#,##0\ [$€-1];[Red]\-#,##0\ [$€-1]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4" fontId="6" fillId="0" borderId="0" xfId="0" applyNumberFormat="1" applyFont="1" applyAlignment="1">
      <alignment horizontal="left"/>
    </xf>
    <xf numFmtId="4" fontId="0" fillId="0" borderId="13" xfId="0" applyNumberForma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" fontId="0" fillId="0" borderId="13" xfId="0" applyNumberFormat="1" applyFont="1" applyBorder="1" applyAlignment="1">
      <alignment/>
    </xf>
    <xf numFmtId="184" fontId="1" fillId="0" borderId="13" xfId="0" applyNumberFormat="1" applyFont="1" applyBorder="1" applyAlignment="1">
      <alignment/>
    </xf>
    <xf numFmtId="0" fontId="0" fillId="0" borderId="10" xfId="0" applyBorder="1" applyAlignment="1">
      <alignment horizontal="left"/>
    </xf>
    <xf numFmtId="184" fontId="0" fillId="0" borderId="0" xfId="0" applyNumberFormat="1" applyAlignment="1">
      <alignment/>
    </xf>
    <xf numFmtId="184" fontId="1" fillId="33" borderId="13" xfId="0" applyNumberFormat="1" applyFont="1" applyFill="1" applyBorder="1" applyAlignment="1">
      <alignment/>
    </xf>
    <xf numFmtId="184" fontId="0" fillId="0" borderId="13" xfId="0" applyNumberFormat="1" applyBorder="1" applyAlignment="1">
      <alignment/>
    </xf>
    <xf numFmtId="184" fontId="6" fillId="0" borderId="0" xfId="0" applyNumberFormat="1" applyFont="1" applyAlignment="1">
      <alignment/>
    </xf>
    <xf numFmtId="4" fontId="3" fillId="33" borderId="12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left"/>
    </xf>
    <xf numFmtId="4" fontId="0" fillId="33" borderId="11" xfId="0" applyNumberFormat="1" applyFill="1" applyBorder="1" applyAlignment="1">
      <alignment/>
    </xf>
    <xf numFmtId="0" fontId="2" fillId="0" borderId="0" xfId="0" applyFont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8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ont="1" applyAlignment="1">
      <alignment/>
    </xf>
    <xf numFmtId="184" fontId="1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184" fontId="0" fillId="34" borderId="13" xfId="0" applyNumberFormat="1" applyFill="1" applyBorder="1" applyAlignment="1">
      <alignment/>
    </xf>
    <xf numFmtId="3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4" fontId="0" fillId="0" borderId="13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184" fontId="0" fillId="0" borderId="13" xfId="0" applyNumberFormat="1" applyBorder="1" applyAlignment="1">
      <alignment horizontal="right"/>
    </xf>
    <xf numFmtId="0" fontId="8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6" sqref="C26"/>
    </sheetView>
  </sheetViews>
  <sheetFormatPr defaultColWidth="11.421875" defaultRowHeight="12.75"/>
  <cols>
    <col min="1" max="1" width="13.8515625" style="0" customWidth="1"/>
    <col min="2" max="2" width="21.8515625" style="0" customWidth="1"/>
    <col min="3" max="3" width="14.7109375" style="0" customWidth="1"/>
    <col min="4" max="4" width="14.7109375" style="19" customWidth="1"/>
    <col min="5" max="5" width="11.421875" style="0" customWidth="1"/>
    <col min="6" max="6" width="10.140625" style="0" customWidth="1"/>
  </cols>
  <sheetData>
    <row r="1" spans="1:6" ht="12.75">
      <c r="A1" s="63" t="s">
        <v>8</v>
      </c>
      <c r="B1" s="64"/>
      <c r="C1" s="64"/>
      <c r="D1" s="64"/>
      <c r="E1" s="64"/>
      <c r="F1" s="65"/>
    </row>
    <row r="2" spans="1:6" ht="12.75">
      <c r="A2" s="38"/>
      <c r="B2" s="38"/>
      <c r="C2" s="1"/>
      <c r="D2" s="18"/>
      <c r="E2" s="1"/>
      <c r="F2" s="2"/>
    </row>
    <row r="3" spans="1:6" s="24" customFormat="1" ht="12.75">
      <c r="A3" s="24" t="s">
        <v>7</v>
      </c>
      <c r="D3" s="25"/>
      <c r="F3" s="26"/>
    </row>
    <row r="4" spans="1:6" s="24" customFormat="1" ht="12.75">
      <c r="A4" s="62" t="s">
        <v>31</v>
      </c>
      <c r="D4" s="25"/>
      <c r="F4" s="26"/>
    </row>
    <row r="5" spans="1:6" s="24" customFormat="1" ht="12.75">
      <c r="A5" s="24" t="s">
        <v>30</v>
      </c>
      <c r="C5" s="24">
        <v>104.77</v>
      </c>
      <c r="D5" s="25"/>
      <c r="F5" s="26"/>
    </row>
    <row r="6" spans="1:6" s="24" customFormat="1" ht="12.75">
      <c r="A6" s="24" t="s">
        <v>29</v>
      </c>
      <c r="C6" s="24">
        <v>130.99</v>
      </c>
      <c r="D6" s="25"/>
      <c r="F6" s="26"/>
    </row>
    <row r="7" spans="4:6" s="24" customFormat="1" ht="12.75">
      <c r="D7" s="25"/>
      <c r="F7" s="26"/>
    </row>
    <row r="8" spans="4:6" s="24" customFormat="1" ht="12.75">
      <c r="D8" s="25"/>
      <c r="F8" s="26"/>
    </row>
    <row r="9" ht="12.75">
      <c r="F9" s="2"/>
    </row>
    <row r="10" spans="1:6" ht="12.75">
      <c r="A10" s="9" t="s">
        <v>0</v>
      </c>
      <c r="B10" s="10"/>
      <c r="C10" s="11"/>
      <c r="D10" s="20"/>
      <c r="E10" s="12"/>
      <c r="F10" s="31">
        <f>E15</f>
        <v>0</v>
      </c>
    </row>
    <row r="11" spans="1:7" ht="12.75">
      <c r="A11" s="4"/>
      <c r="B11" s="4"/>
      <c r="C11" s="4"/>
      <c r="D11" s="21"/>
      <c r="E11" s="4"/>
      <c r="F11" s="6"/>
      <c r="G11" s="2"/>
    </row>
    <row r="12" spans="1:7" ht="12.75">
      <c r="A12" s="27" t="s">
        <v>9</v>
      </c>
      <c r="B12" s="13"/>
      <c r="C12" s="13"/>
      <c r="D12" s="23"/>
      <c r="E12" s="13"/>
      <c r="F12" s="6"/>
      <c r="G12" s="2"/>
    </row>
    <row r="13" spans="1:7" ht="12.75">
      <c r="A13" s="54" t="s">
        <v>10</v>
      </c>
      <c r="B13" s="55"/>
      <c r="D13" s="56">
        <v>0</v>
      </c>
      <c r="E13" s="30">
        <f>D13*3%</f>
        <v>0</v>
      </c>
      <c r="F13" s="6"/>
      <c r="G13" s="2"/>
    </row>
    <row r="14" spans="1:7" ht="12.75">
      <c r="A14" s="54" t="s">
        <v>27</v>
      </c>
      <c r="B14" s="55"/>
      <c r="D14" s="56">
        <v>0</v>
      </c>
      <c r="E14" s="30">
        <f>D14*3%</f>
        <v>0</v>
      </c>
      <c r="F14" s="6"/>
      <c r="G14" s="2"/>
    </row>
    <row r="15" spans="1:7" ht="12" customHeight="1">
      <c r="A15" s="4"/>
      <c r="B15" s="4"/>
      <c r="C15" s="4"/>
      <c r="D15" s="28">
        <f>SUM(D13:D13)</f>
        <v>0</v>
      </c>
      <c r="E15" s="32">
        <f>SUM(E13:E13)</f>
        <v>0</v>
      </c>
      <c r="F15" s="3"/>
      <c r="G15" s="2"/>
    </row>
    <row r="16" spans="1:7" ht="12.75">
      <c r="A16" s="4"/>
      <c r="B16" s="4"/>
      <c r="C16" s="4"/>
      <c r="D16" s="21"/>
      <c r="E16" s="4"/>
      <c r="F16" s="3"/>
      <c r="G16" s="2"/>
    </row>
    <row r="17" spans="1:7" ht="12.75">
      <c r="A17" s="9" t="s">
        <v>3</v>
      </c>
      <c r="B17" s="10"/>
      <c r="C17" s="11"/>
      <c r="D17" s="20"/>
      <c r="E17" s="12"/>
      <c r="F17" s="31">
        <f>E22</f>
        <v>0</v>
      </c>
      <c r="G17" s="2"/>
    </row>
    <row r="19" spans="1:7" s="43" customFormat="1" ht="12.75">
      <c r="A19" s="66" t="s">
        <v>4</v>
      </c>
      <c r="B19" s="66"/>
      <c r="C19" s="39" t="s">
        <v>11</v>
      </c>
      <c r="D19" s="39" t="s">
        <v>5</v>
      </c>
      <c r="E19" s="40"/>
      <c r="F19" s="41"/>
      <c r="G19" s="42"/>
    </row>
    <row r="20" spans="1:7" ht="12.75">
      <c r="A20" s="27" t="s">
        <v>12</v>
      </c>
      <c r="B20" s="13"/>
      <c r="C20" s="32">
        <v>75.02</v>
      </c>
      <c r="D20" s="57">
        <v>0</v>
      </c>
      <c r="E20" s="53">
        <f>C20*D20</f>
        <v>0</v>
      </c>
      <c r="F20" s="3"/>
      <c r="G20" s="2"/>
    </row>
    <row r="21" spans="1:7" ht="12.75">
      <c r="A21" s="27" t="s">
        <v>13</v>
      </c>
      <c r="B21" s="13"/>
      <c r="C21" s="32">
        <v>112.52</v>
      </c>
      <c r="D21" s="57">
        <v>0</v>
      </c>
      <c r="E21" s="53">
        <f>C21*D21</f>
        <v>0</v>
      </c>
      <c r="F21" s="3"/>
      <c r="G21" s="2"/>
    </row>
    <row r="22" spans="1:7" ht="12.75">
      <c r="A22" s="4"/>
      <c r="B22" s="4"/>
      <c r="C22" s="4"/>
      <c r="D22" s="21"/>
      <c r="E22" s="28">
        <f>SUM(E20:E21)</f>
        <v>0</v>
      </c>
      <c r="F22" s="3"/>
      <c r="G22" s="2"/>
    </row>
    <row r="23" spans="1:7" ht="12.75">
      <c r="A23" s="4"/>
      <c r="B23" s="4"/>
      <c r="C23" s="4"/>
      <c r="D23" s="21"/>
      <c r="E23" s="52"/>
      <c r="F23" s="3"/>
      <c r="G23" s="2"/>
    </row>
    <row r="24" spans="1:7" ht="12.75">
      <c r="A24" s="4"/>
      <c r="B24" s="4"/>
      <c r="C24" s="4"/>
      <c r="D24" s="21"/>
      <c r="E24" s="4"/>
      <c r="F24" s="3"/>
      <c r="G24" s="2"/>
    </row>
    <row r="25" spans="1:7" ht="12.75">
      <c r="A25" s="9" t="s">
        <v>1</v>
      </c>
      <c r="B25" s="7"/>
      <c r="C25" s="7"/>
      <c r="D25" s="29"/>
      <c r="E25" s="8"/>
      <c r="F25" s="31">
        <f>E44+0</f>
        <v>0</v>
      </c>
      <c r="G25" s="2"/>
    </row>
    <row r="26" spans="1:7" ht="12.75">
      <c r="A26" s="16" t="s">
        <v>14</v>
      </c>
      <c r="B26" s="17"/>
      <c r="C26" s="61">
        <f>40*C6/C5</f>
        <v>50.01049918869906</v>
      </c>
      <c r="D26" s="58">
        <v>0</v>
      </c>
      <c r="E26" s="51">
        <f>C26*D26</f>
        <v>0</v>
      </c>
      <c r="F26" s="6"/>
      <c r="G26" s="2"/>
    </row>
    <row r="27" spans="1:6" s="50" customFormat="1" ht="12.75">
      <c r="A27" s="46"/>
      <c r="B27" s="47"/>
      <c r="C27" s="47"/>
      <c r="D27" s="48"/>
      <c r="E27" s="47"/>
      <c r="F27" s="49"/>
    </row>
    <row r="28" spans="1:7" ht="12.75">
      <c r="A28" s="44" t="s">
        <v>6</v>
      </c>
      <c r="B28" s="14"/>
      <c r="C28" s="14"/>
      <c r="D28" s="22"/>
      <c r="E28" s="33"/>
      <c r="F28" s="15"/>
      <c r="G28" s="2"/>
    </row>
    <row r="29" spans="1:7" ht="12.75">
      <c r="A29" s="16" t="s">
        <v>28</v>
      </c>
      <c r="B29" s="27" t="s">
        <v>15</v>
      </c>
      <c r="C29" s="61">
        <v>218.8</v>
      </c>
      <c r="D29" s="58">
        <v>0</v>
      </c>
      <c r="E29" s="30">
        <f>C29*D29</f>
        <v>0</v>
      </c>
      <c r="F29" s="6"/>
      <c r="G29" s="2"/>
    </row>
    <row r="30" spans="1:7" ht="12.75">
      <c r="A30" s="16"/>
      <c r="B30" s="27" t="s">
        <v>17</v>
      </c>
      <c r="C30" s="61">
        <v>312.57</v>
      </c>
      <c r="D30" s="58">
        <v>0</v>
      </c>
      <c r="E30" s="30">
        <f>C30*D30</f>
        <v>0</v>
      </c>
      <c r="F30" s="6"/>
      <c r="G30" s="2"/>
    </row>
    <row r="31" spans="2:7" ht="12.75">
      <c r="B31" s="27" t="s">
        <v>16</v>
      </c>
      <c r="C31" s="61">
        <v>400.08</v>
      </c>
      <c r="D31" s="58">
        <v>0</v>
      </c>
      <c r="E31" s="30">
        <f>C31*D31</f>
        <v>0</v>
      </c>
      <c r="F31" s="6"/>
      <c r="G31" s="2"/>
    </row>
    <row r="33" spans="1:7" ht="12.75">
      <c r="A33" s="5" t="s">
        <v>18</v>
      </c>
      <c r="B33" s="4"/>
      <c r="C33" s="4"/>
      <c r="D33" s="21"/>
      <c r="E33" s="52"/>
      <c r="F33" s="6"/>
      <c r="G33" s="2"/>
    </row>
    <row r="34" spans="1:7" ht="12.75">
      <c r="A34" s="46"/>
      <c r="B34" s="47"/>
      <c r="C34" s="47"/>
      <c r="D34" s="48"/>
      <c r="E34" s="47"/>
      <c r="F34" s="49"/>
      <c r="G34" s="2"/>
    </row>
    <row r="35" spans="1:7" ht="12.75">
      <c r="A35" s="44" t="s">
        <v>19</v>
      </c>
      <c r="B35" s="14"/>
      <c r="C35" s="14"/>
      <c r="D35" s="59" t="s">
        <v>20</v>
      </c>
      <c r="E35" s="14"/>
      <c r="F35" s="15"/>
      <c r="G35" s="2"/>
    </row>
    <row r="36" spans="1:7" ht="12.75">
      <c r="A36" s="16" t="s">
        <v>23</v>
      </c>
      <c r="B36" s="17"/>
      <c r="C36" s="32">
        <v>10</v>
      </c>
      <c r="D36" s="57">
        <v>0</v>
      </c>
      <c r="E36" s="30">
        <f aca="true" t="shared" si="0" ref="E36:E41">C36*D36</f>
        <v>0</v>
      </c>
      <c r="F36" s="6"/>
      <c r="G36" s="2"/>
    </row>
    <row r="37" spans="1:7" ht="12.75">
      <c r="A37" s="16" t="s">
        <v>24</v>
      </c>
      <c r="B37" s="17"/>
      <c r="C37" s="32">
        <v>10</v>
      </c>
      <c r="D37" s="57">
        <v>0</v>
      </c>
      <c r="E37" s="30">
        <f t="shared" si="0"/>
        <v>0</v>
      </c>
      <c r="F37" s="6"/>
      <c r="G37" s="2"/>
    </row>
    <row r="38" spans="1:7" ht="12.75">
      <c r="A38" s="16" t="s">
        <v>25</v>
      </c>
      <c r="B38" s="17"/>
      <c r="C38" s="32">
        <v>0.31</v>
      </c>
      <c r="D38" s="57">
        <v>0</v>
      </c>
      <c r="E38" s="30">
        <f t="shared" si="0"/>
        <v>0</v>
      </c>
      <c r="F38" s="6"/>
      <c r="G38" s="2"/>
    </row>
    <row r="39" spans="1:7" ht="12.75">
      <c r="A39" s="16" t="s">
        <v>26</v>
      </c>
      <c r="B39" s="17"/>
      <c r="C39" s="32">
        <v>0.63</v>
      </c>
      <c r="D39" s="57">
        <v>0</v>
      </c>
      <c r="E39" s="30">
        <f t="shared" si="0"/>
        <v>0</v>
      </c>
      <c r="F39" s="6"/>
      <c r="G39" s="2"/>
    </row>
    <row r="40" spans="1:7" ht="12.75">
      <c r="A40" s="16" t="s">
        <v>21</v>
      </c>
      <c r="B40" s="17"/>
      <c r="C40" s="32">
        <v>8.75</v>
      </c>
      <c r="D40" s="57">
        <v>0</v>
      </c>
      <c r="E40" s="30">
        <f t="shared" si="0"/>
        <v>0</v>
      </c>
      <c r="F40" s="6"/>
      <c r="G40" s="2"/>
    </row>
    <row r="41" spans="1:7" ht="12.75">
      <c r="A41" s="16" t="s">
        <v>22</v>
      </c>
      <c r="B41" s="17"/>
      <c r="C41" s="32">
        <v>6.25</v>
      </c>
      <c r="D41" s="57">
        <v>0</v>
      </c>
      <c r="E41" s="30">
        <f t="shared" si="0"/>
        <v>0</v>
      </c>
      <c r="F41" s="6"/>
      <c r="G41" s="2"/>
    </row>
    <row r="42" spans="1:6" s="2" customFormat="1" ht="12.75">
      <c r="A42" s="16"/>
      <c r="B42" s="17"/>
      <c r="C42" s="30"/>
      <c r="D42" s="60"/>
      <c r="E42" s="28">
        <f>SUM(E34:E41)</f>
        <v>0</v>
      </c>
      <c r="F42" s="6"/>
    </row>
    <row r="44" spans="1:7" ht="12.75">
      <c r="A44" s="5"/>
      <c r="B44" s="4"/>
      <c r="C44" s="4"/>
      <c r="D44" s="21"/>
      <c r="E44" s="28">
        <f>SUM(E26:E32)</f>
        <v>0</v>
      </c>
      <c r="F44" s="6"/>
      <c r="G44" s="2"/>
    </row>
    <row r="45" spans="1:6" s="2" customFormat="1" ht="12.75">
      <c r="A45" s="5"/>
      <c r="B45" s="3"/>
      <c r="C45" s="3"/>
      <c r="D45" s="45"/>
      <c r="E45" s="52"/>
      <c r="F45" s="6"/>
    </row>
    <row r="46" spans="1:7" ht="12.75">
      <c r="A46" s="34" t="s">
        <v>2</v>
      </c>
      <c r="B46" s="35"/>
      <c r="C46" s="35"/>
      <c r="D46" s="36"/>
      <c r="E46" s="37"/>
      <c r="F46" s="31">
        <f>SUM(F10:F25)</f>
        <v>0</v>
      </c>
      <c r="G46" s="2"/>
    </row>
    <row r="47" spans="1:7" ht="12.75">
      <c r="A47" s="4"/>
      <c r="B47" s="4"/>
      <c r="C47" s="4"/>
      <c r="D47" s="21"/>
      <c r="E47" s="4"/>
      <c r="F47" s="3"/>
      <c r="G47" s="2"/>
    </row>
    <row r="48" spans="1:6" ht="12.75">
      <c r="A48" s="4"/>
      <c r="B48" s="4"/>
      <c r="C48" s="4"/>
      <c r="D48" s="21"/>
      <c r="E48" s="4"/>
      <c r="F48" s="4"/>
    </row>
  </sheetData>
  <sheetProtection/>
  <mergeCells count="2">
    <mergeCell ref="A1:F1"/>
    <mergeCell ref="A19:B1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Rubens Daniel</cp:lastModifiedBy>
  <cp:lastPrinted>2019-06-25T13:32:31Z</cp:lastPrinted>
  <dcterms:created xsi:type="dcterms:W3CDTF">2002-07-08T19:08:20Z</dcterms:created>
  <dcterms:modified xsi:type="dcterms:W3CDTF">2019-09-11T15:15:54Z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  <property fmtid="{D5CDD505-2E9C-101B-9397-08002B2CF9AE}" pid="6" name="Commentai">
    <vt:lpwstr>Fiche de calcul élaborée par le syndic des administrateurs</vt:lpwstr>
  </property>
</Properties>
</file>